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9580" yWindow="780" windowWidth="19440" windowHeight="1302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/>
  <c r="D21"/>
  <c r="D19"/>
  <c r="D18"/>
  <c r="D11" l="1"/>
  <c r="I10"/>
  <c r="D15" l="1"/>
  <c r="D14"/>
  <c r="F21"/>
  <c r="F19"/>
  <c r="F18"/>
  <c r="F10"/>
  <c r="D16" l="1"/>
  <c r="D17" s="1"/>
  <c r="J10"/>
  <c r="J11" l="1"/>
  <c r="I11"/>
  <c r="J23" l="1"/>
  <c r="I23"/>
  <c r="I24" s="1"/>
  <c r="J24"/>
</calcChain>
</file>

<file path=xl/sharedStrings.xml><?xml version="1.0" encoding="utf-8"?>
<sst xmlns="http://schemas.openxmlformats.org/spreadsheetml/2006/main" count="58" uniqueCount="43">
  <si>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</si>
  <si>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</si>
  <si>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</si>
  <si>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</si>
  <si>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</si>
  <si>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</si>
  <si>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</si>
  <si>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</si>
  <si>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</si>
  <si>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</si>
  <si>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</si>
  <si>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</si>
  <si>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</si>
  <si>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</si>
  <si>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</si>
  <si>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</si>
  <si>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</si>
  <si>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</si>
  <si>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</si>
  <si>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</si>
  <si>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</si>
  <si>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</si>
  <si>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</si>
  <si>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</si>
  <si>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</si>
  <si>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</si>
  <si>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</si>
  <si>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</si>
  <si>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</si>
  <si>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</si>
  <si>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</si>
  <si>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</si>
  <si>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FORMULARZ CENOWY</t>
  </si>
  <si>
    <t>punkty odbioru</t>
  </si>
  <si>
    <t>m-cy</t>
  </si>
  <si>
    <t>kW/m-c</t>
  </si>
  <si>
    <t>Opłata kogeneracyjna</t>
  </si>
  <si>
    <t xml:space="preserve">OGÓŁEM (razem energia elektryczna + razem dystrybucja) </t>
  </si>
  <si>
    <t>Opłata mocowa</t>
  </si>
  <si>
    <t>Ceny  jednostkowe mogą być podane z dokładnością do pięciu miejsc po przecinku, wartość netto i brutto należy podać z dokładnością do dwóch miejsc po przecinku.</t>
  </si>
  <si>
    <t>Gmina Nowe Ostrowy</t>
  </si>
  <si>
    <t>Grupa taryfowa C12o</t>
  </si>
  <si>
    <t>ZAŁĄCZNIK nr 1.2 -C12o do SWZ</t>
  </si>
</sst>
</file>

<file path=xl/styles.xml><?xml version="1.0" encoding="utf-8"?>
<styleSheet xmlns="http://schemas.openxmlformats.org/spreadsheetml/2006/main">
  <numFmts count="1">
    <numFmt numFmtId="164" formatCode="#,##0.00000\ _z_ł"/>
  </numFmts>
  <fonts count="9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B1" zoomScale="120" zoomScaleNormal="120" workbookViewId="0">
      <selection activeCell="H14" sqref="H14:J22"/>
    </sheetView>
  </sheetViews>
  <sheetFormatPr defaultColWidth="9.140625" defaultRowHeight="15"/>
  <cols>
    <col min="1" max="1" width="3" style="12" customWidth="1"/>
    <col min="2" max="2" width="27.5703125" style="12" customWidth="1"/>
    <col min="3" max="3" width="19.42578125" style="12" customWidth="1"/>
    <col min="4" max="4" width="4.28515625" style="12" customWidth="1"/>
    <col min="5" max="5" width="12.42578125" style="12" bestFit="1" customWidth="1"/>
    <col min="6" max="6" width="5.28515625" style="12" customWidth="1"/>
    <col min="7" max="7" width="4.7109375" style="12" bestFit="1" customWidth="1"/>
    <col min="8" max="8" width="13.28515625" style="23" customWidth="1"/>
    <col min="9" max="9" width="11.85546875" style="12" customWidth="1"/>
    <col min="10" max="10" width="12.140625" style="12" customWidth="1"/>
    <col min="11" max="11" width="11.28515625" style="12" customWidth="1"/>
    <col min="12" max="13" width="9.140625" style="12"/>
    <col min="14" max="14" width="4.5703125" style="12" customWidth="1"/>
    <col min="15" max="16384" width="9.140625" style="12"/>
  </cols>
  <sheetData>
    <row r="1" spans="1:12">
      <c r="B1" s="46"/>
      <c r="C1" s="46"/>
      <c r="D1" s="46"/>
      <c r="E1" s="46"/>
      <c r="F1" s="46"/>
      <c r="G1" s="46"/>
      <c r="H1" s="46"/>
      <c r="I1" s="46"/>
      <c r="J1" s="48" t="s">
        <v>42</v>
      </c>
      <c r="K1" s="48"/>
      <c r="L1" s="48"/>
    </row>
    <row r="2" spans="1:12" ht="31.5" customHeight="1">
      <c r="B2" s="47" t="s">
        <v>40</v>
      </c>
      <c r="C2" s="46"/>
      <c r="D2" s="46"/>
      <c r="E2" s="46"/>
      <c r="F2" s="46"/>
      <c r="G2" s="46"/>
      <c r="H2" s="46"/>
      <c r="I2" s="55" t="s">
        <v>0</v>
      </c>
      <c r="J2" s="55"/>
      <c r="K2" s="55"/>
      <c r="L2" s="46"/>
    </row>
    <row r="3" spans="1:12">
      <c r="B3" s="46" t="s">
        <v>32</v>
      </c>
      <c r="C3" s="47" t="s">
        <v>41</v>
      </c>
      <c r="D3" s="46"/>
      <c r="E3" s="46"/>
      <c r="F3" s="46"/>
      <c r="G3" s="46"/>
      <c r="H3" s="46"/>
      <c r="I3" s="46"/>
      <c r="J3" s="46"/>
      <c r="K3" s="46"/>
      <c r="L3" s="46"/>
    </row>
    <row r="4" spans="1:12" ht="15.75" thickBot="1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5" customHeight="1">
      <c r="A5" s="98"/>
      <c r="B5" s="72" t="s">
        <v>1</v>
      </c>
      <c r="C5" s="73"/>
      <c r="D5" s="72" t="s">
        <v>19</v>
      </c>
      <c r="E5" s="78"/>
      <c r="F5" s="78"/>
      <c r="G5" s="79"/>
      <c r="H5" s="99" t="s">
        <v>20</v>
      </c>
      <c r="I5" s="70" t="s">
        <v>2</v>
      </c>
      <c r="J5" s="70" t="s">
        <v>3</v>
      </c>
      <c r="K5" s="70" t="s">
        <v>4</v>
      </c>
    </row>
    <row r="6" spans="1:12" ht="18" customHeight="1">
      <c r="A6" s="98"/>
      <c r="B6" s="74"/>
      <c r="C6" s="75"/>
      <c r="D6" s="80"/>
      <c r="E6" s="81"/>
      <c r="F6" s="81"/>
      <c r="G6" s="82"/>
      <c r="H6" s="100"/>
      <c r="I6" s="71"/>
      <c r="J6" s="71"/>
      <c r="K6" s="71"/>
    </row>
    <row r="7" spans="1:12" ht="15.75" thickBot="1">
      <c r="A7" s="98"/>
      <c r="B7" s="76"/>
      <c r="C7" s="77"/>
      <c r="D7" s="83"/>
      <c r="E7" s="84"/>
      <c r="F7" s="84"/>
      <c r="G7" s="85"/>
      <c r="H7" s="100"/>
      <c r="I7" s="71"/>
      <c r="J7" s="71"/>
      <c r="K7" s="71"/>
    </row>
    <row r="8" spans="1:12" ht="30" customHeight="1" thickBot="1">
      <c r="B8" s="58" t="s">
        <v>5</v>
      </c>
      <c r="C8" s="17" t="s">
        <v>21</v>
      </c>
      <c r="D8" s="60">
        <v>1104</v>
      </c>
      <c r="E8" s="92"/>
      <c r="F8" s="88" t="s">
        <v>6</v>
      </c>
      <c r="G8" s="89"/>
      <c r="H8" s="34"/>
      <c r="I8" s="32"/>
      <c r="J8" s="32"/>
      <c r="K8" s="33"/>
    </row>
    <row r="9" spans="1:12" ht="30" customHeight="1" thickBot="1">
      <c r="B9" s="59"/>
      <c r="C9" s="13" t="s">
        <v>22</v>
      </c>
      <c r="D9" s="56">
        <v>1484</v>
      </c>
      <c r="E9" s="57"/>
      <c r="F9" s="90" t="s">
        <v>6</v>
      </c>
      <c r="G9" s="91"/>
      <c r="H9" s="34"/>
      <c r="I9" s="5"/>
      <c r="J9" s="5"/>
      <c r="K9" s="19"/>
    </row>
    <row r="10" spans="1:12" ht="15.75" thickBot="1">
      <c r="B10" s="62" t="s">
        <v>7</v>
      </c>
      <c r="C10" s="63"/>
      <c r="D10" s="30">
        <v>1</v>
      </c>
      <c r="E10" s="24" t="s">
        <v>33</v>
      </c>
      <c r="F10" s="31">
        <f>C26</f>
        <v>24</v>
      </c>
      <c r="G10" s="24" t="s">
        <v>34</v>
      </c>
      <c r="H10" s="6">
        <v>0</v>
      </c>
      <c r="I10" s="7">
        <f>H10*C26*C27</f>
        <v>0</v>
      </c>
      <c r="J10" s="7">
        <f>I10*1.23</f>
        <v>0</v>
      </c>
      <c r="K10" s="3"/>
    </row>
    <row r="11" spans="1:12" ht="24.75" thickBot="1">
      <c r="B11" s="14" t="s">
        <v>8</v>
      </c>
      <c r="C11" s="14" t="s">
        <v>9</v>
      </c>
      <c r="D11" s="86">
        <f>(D8+D9)</f>
        <v>2588</v>
      </c>
      <c r="E11" s="87"/>
      <c r="F11" s="64" t="s">
        <v>6</v>
      </c>
      <c r="G11" s="66"/>
      <c r="H11" s="8"/>
      <c r="I11" s="9">
        <f>I10+I9+I8</f>
        <v>0</v>
      </c>
      <c r="J11" s="9">
        <f>J10+J9+J8</f>
        <v>0</v>
      </c>
      <c r="K11" s="19"/>
    </row>
    <row r="12" spans="1:12" ht="15.75" thickBot="1">
      <c r="B12" s="64"/>
      <c r="C12" s="65"/>
      <c r="D12" s="65"/>
      <c r="E12" s="65"/>
      <c r="F12" s="65"/>
      <c r="G12" s="65"/>
      <c r="H12" s="65"/>
      <c r="I12" s="65"/>
      <c r="J12" s="66"/>
      <c r="K12" s="19"/>
    </row>
    <row r="13" spans="1:12" ht="15.75" thickBot="1">
      <c r="B13" s="67" t="s">
        <v>10</v>
      </c>
      <c r="C13" s="68"/>
      <c r="D13" s="68"/>
      <c r="E13" s="68"/>
      <c r="F13" s="68"/>
      <c r="G13" s="68"/>
      <c r="H13" s="68"/>
      <c r="I13" s="68"/>
      <c r="J13" s="69"/>
      <c r="K13" s="25"/>
    </row>
    <row r="14" spans="1:12" ht="30" customHeight="1" thickBot="1">
      <c r="B14" s="60" t="s">
        <v>23</v>
      </c>
      <c r="C14" s="61"/>
      <c r="D14" s="93">
        <f>D8</f>
        <v>1104</v>
      </c>
      <c r="E14" s="94"/>
      <c r="F14" s="90" t="s">
        <v>6</v>
      </c>
      <c r="G14" s="91"/>
      <c r="H14" s="36"/>
      <c r="I14" s="10"/>
      <c r="J14" s="18"/>
      <c r="K14" s="2"/>
    </row>
    <row r="15" spans="1:12" ht="30" customHeight="1" thickBot="1">
      <c r="B15" s="60" t="s">
        <v>24</v>
      </c>
      <c r="C15" s="61"/>
      <c r="D15" s="93">
        <f>D9</f>
        <v>1484</v>
      </c>
      <c r="E15" s="94"/>
      <c r="F15" s="90" t="s">
        <v>6</v>
      </c>
      <c r="G15" s="91"/>
      <c r="H15" s="37"/>
      <c r="I15" s="11"/>
      <c r="J15" s="18"/>
      <c r="K15" s="3"/>
    </row>
    <row r="16" spans="1:12" ht="24" customHeight="1" thickBot="1">
      <c r="B16" s="56" t="s">
        <v>11</v>
      </c>
      <c r="C16" s="57"/>
      <c r="D16" s="86">
        <f>(D14+D15)</f>
        <v>2588</v>
      </c>
      <c r="E16" s="87"/>
      <c r="F16" s="90" t="s">
        <v>6</v>
      </c>
      <c r="G16" s="91"/>
      <c r="H16" s="35"/>
      <c r="I16" s="7"/>
      <c r="J16" s="11"/>
      <c r="K16" s="3"/>
    </row>
    <row r="17" spans="2:11" ht="24" customHeight="1" thickBot="1">
      <c r="B17" s="56" t="s">
        <v>27</v>
      </c>
      <c r="C17" s="57"/>
      <c r="D17" s="86">
        <f>D16</f>
        <v>2588</v>
      </c>
      <c r="E17" s="87"/>
      <c r="F17" s="90" t="s">
        <v>6</v>
      </c>
      <c r="G17" s="91"/>
      <c r="H17" s="38"/>
      <c r="I17" s="5"/>
      <c r="J17" s="11"/>
      <c r="K17" s="19"/>
    </row>
    <row r="18" spans="2:11" ht="27" customHeight="1" thickBot="1">
      <c r="B18" s="56" t="s">
        <v>25</v>
      </c>
      <c r="C18" s="57"/>
      <c r="D18" s="30">
        <f>D10</f>
        <v>1</v>
      </c>
      <c r="E18" s="20" t="s">
        <v>33</v>
      </c>
      <c r="F18" s="14">
        <f>C26</f>
        <v>24</v>
      </c>
      <c r="G18" s="20" t="s">
        <v>34</v>
      </c>
      <c r="H18" s="38"/>
      <c r="I18" s="5"/>
      <c r="J18" s="11"/>
      <c r="K18" s="19"/>
    </row>
    <row r="19" spans="2:11" ht="15.75" thickBot="1">
      <c r="B19" s="56" t="s">
        <v>26</v>
      </c>
      <c r="C19" s="57"/>
      <c r="D19" s="30">
        <f>D10</f>
        <v>1</v>
      </c>
      <c r="E19" s="20" t="s">
        <v>33</v>
      </c>
      <c r="F19" s="14">
        <f>C26</f>
        <v>24</v>
      </c>
      <c r="G19" s="20" t="s">
        <v>34</v>
      </c>
      <c r="H19" s="38"/>
      <c r="I19" s="5"/>
      <c r="J19" s="11"/>
      <c r="K19" s="19"/>
    </row>
    <row r="20" spans="2:11" ht="15.75" thickBot="1">
      <c r="B20" s="56" t="s">
        <v>36</v>
      </c>
      <c r="C20" s="57"/>
      <c r="D20" s="30">
        <f>D10</f>
        <v>1</v>
      </c>
      <c r="E20" s="41" t="s">
        <v>33</v>
      </c>
      <c r="F20" s="14">
        <v>24</v>
      </c>
      <c r="G20" s="41" t="s">
        <v>34</v>
      </c>
      <c r="H20" s="38"/>
      <c r="I20" s="5"/>
      <c r="J20" s="11"/>
      <c r="K20" s="19"/>
    </row>
    <row r="21" spans="2:11" ht="36" customHeight="1" thickBot="1">
      <c r="B21" s="56" t="s">
        <v>12</v>
      </c>
      <c r="C21" s="57"/>
      <c r="D21" s="30">
        <f>D10</f>
        <v>1</v>
      </c>
      <c r="E21" s="20" t="s">
        <v>33</v>
      </c>
      <c r="F21" s="14">
        <f>C26</f>
        <v>24</v>
      </c>
      <c r="G21" s="20" t="s">
        <v>34</v>
      </c>
      <c r="H21" s="38"/>
      <c r="I21" s="5"/>
      <c r="J21" s="11"/>
      <c r="K21" s="19"/>
    </row>
    <row r="22" spans="2:11" ht="36" customHeight="1" thickBot="1">
      <c r="B22" s="56" t="s">
        <v>38</v>
      </c>
      <c r="C22" s="103"/>
      <c r="D22" s="104">
        <v>2000</v>
      </c>
      <c r="E22" s="105"/>
      <c r="F22" s="106" t="s">
        <v>6</v>
      </c>
      <c r="G22" s="107"/>
      <c r="H22" s="45"/>
      <c r="I22" s="5"/>
      <c r="J22" s="11"/>
      <c r="K22" s="19"/>
    </row>
    <row r="23" spans="2:11" ht="15.75" thickBot="1">
      <c r="B23" s="58" t="s">
        <v>13</v>
      </c>
      <c r="C23" s="101"/>
      <c r="D23" s="101"/>
      <c r="E23" s="101"/>
      <c r="F23" s="101"/>
      <c r="G23" s="101"/>
      <c r="H23" s="102"/>
      <c r="I23" s="9">
        <f>SUM(I14:I22)</f>
        <v>0</v>
      </c>
      <c r="J23" s="9">
        <f>SUM(J14:J22)</f>
        <v>0</v>
      </c>
      <c r="K23" s="19"/>
    </row>
    <row r="24" spans="2:11" ht="24" customHeight="1" thickBot="1">
      <c r="B24" s="95" t="s">
        <v>37</v>
      </c>
      <c r="C24" s="96"/>
      <c r="D24" s="96"/>
      <c r="E24" s="96"/>
      <c r="F24" s="96"/>
      <c r="G24" s="96"/>
      <c r="H24" s="97"/>
      <c r="I24" s="42">
        <f>I23+I11</f>
        <v>0</v>
      </c>
      <c r="J24" s="15">
        <f>J23+J11</f>
        <v>0</v>
      </c>
      <c r="K24" s="16"/>
    </row>
    <row r="25" spans="2:11">
      <c r="B25" s="43" t="s">
        <v>30</v>
      </c>
      <c r="C25" s="49">
        <v>0.5</v>
      </c>
      <c r="D25" s="50"/>
      <c r="E25" s="44" t="s">
        <v>35</v>
      </c>
      <c r="F25"/>
      <c r="G25"/>
      <c r="H25"/>
      <c r="I25"/>
      <c r="J25"/>
      <c r="K25"/>
    </row>
    <row r="26" spans="2:11">
      <c r="B26" s="26" t="s">
        <v>18</v>
      </c>
      <c r="C26" s="51">
        <v>24</v>
      </c>
      <c r="D26" s="52"/>
      <c r="E26" s="21" t="s">
        <v>28</v>
      </c>
      <c r="F26"/>
      <c r="G26"/>
      <c r="H26"/>
      <c r="I26"/>
      <c r="J26"/>
      <c r="K26"/>
    </row>
    <row r="27" spans="2:11" ht="15.75" thickBot="1">
      <c r="B27" s="27" t="s">
        <v>31</v>
      </c>
      <c r="C27" s="53">
        <v>1</v>
      </c>
      <c r="D27" s="54"/>
      <c r="E27" s="22" t="s">
        <v>29</v>
      </c>
      <c r="F27"/>
      <c r="G27"/>
      <c r="H27"/>
      <c r="I27"/>
      <c r="J27"/>
      <c r="K27"/>
    </row>
    <row r="28" spans="2:11">
      <c r="B28" s="39" t="s">
        <v>17</v>
      </c>
      <c r="F28"/>
      <c r="G28"/>
      <c r="H28"/>
      <c r="I28"/>
      <c r="J28"/>
      <c r="K28"/>
    </row>
    <row r="29" spans="2:11">
      <c r="B29" s="40" t="s">
        <v>39</v>
      </c>
    </row>
    <row r="30" spans="2:11">
      <c r="B30" s="28"/>
    </row>
    <row r="31" spans="2:11">
      <c r="B31" s="28"/>
    </row>
    <row r="32" spans="2:11">
      <c r="B32" s="1"/>
    </row>
    <row r="33" spans="2:2">
      <c r="B33" s="1"/>
    </row>
    <row r="34" spans="2:2">
      <c r="B34" s="29"/>
    </row>
    <row r="35" spans="2:2">
      <c r="B35" s="4" t="s">
        <v>14</v>
      </c>
    </row>
    <row r="36" spans="2:2">
      <c r="B36" s="4" t="s">
        <v>15</v>
      </c>
    </row>
    <row r="37" spans="2:2">
      <c r="B37" s="4" t="s">
        <v>16</v>
      </c>
    </row>
  </sheetData>
  <mergeCells count="43">
    <mergeCell ref="B24:H24"/>
    <mergeCell ref="B20:C20"/>
    <mergeCell ref="A5:A7"/>
    <mergeCell ref="H5:H7"/>
    <mergeCell ref="F17:G17"/>
    <mergeCell ref="B18:C18"/>
    <mergeCell ref="B19:C19"/>
    <mergeCell ref="B21:C21"/>
    <mergeCell ref="B23:H23"/>
    <mergeCell ref="B22:C22"/>
    <mergeCell ref="D22:E22"/>
    <mergeCell ref="F22:G22"/>
    <mergeCell ref="D17:E17"/>
    <mergeCell ref="I5:I7"/>
    <mergeCell ref="D5:G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J1:L1"/>
    <mergeCell ref="C25:D25"/>
    <mergeCell ref="C26:D26"/>
    <mergeCell ref="C27:D27"/>
    <mergeCell ref="I2:K2"/>
    <mergeCell ref="B17:C17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35B7BC-8F33-4BEE-9580-ADD224A7B0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B904E5-454D-4340-BCC6-701418AD2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251AFF-A795-4DFA-8429-31F4CD71C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UGNO Mariusz Marczak</cp:lastModifiedBy>
  <cp:lastPrinted>2011-04-01T08:45:43Z</cp:lastPrinted>
  <dcterms:created xsi:type="dcterms:W3CDTF">2011-04-01T08:17:29Z</dcterms:created>
  <dcterms:modified xsi:type="dcterms:W3CDTF">2021-09-24T10:59:32Z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11449900</vt:r8>
  </property>
  <property fmtid="{D5CDD505-2E9C-101B-9397-08002B2CF9AE}" pid="4" name="ComplianceAssetId">
    <vt:lpwstr/>
  </property>
</Properties>
</file>